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rzetargi\2017\8.DI.2017 - Uszczelnianie sieci Kroscienko Bialy Potok\do ogloszenia\"/>
    </mc:Choice>
  </mc:AlternateContent>
  <bookViews>
    <workbookView xWindow="0" yWindow="0" windowWidth="28800" windowHeight="12210" tabRatio="500" xr2:uid="{00000000-000D-0000-FFFF-FFFF00000000}"/>
  </bookViews>
  <sheets>
    <sheet name="warunki ogólne" sheetId="1" r:id="rId1"/>
    <sheet name="Kanalizacja Biały Potok" sheetId="2" r:id="rId2"/>
    <sheet name="ZBIORCZE" sheetId="3" r:id="rId3"/>
  </sheets>
  <definedNames>
    <definedName name="Excel_BuiltIn_Print_Area_1_1">#REF!</definedName>
    <definedName name="Excel_BuiltIn_Print_Area_2">#REF!</definedName>
    <definedName name="Excel_BuiltIn_Print_Area_4">#REF!</definedName>
    <definedName name="_xlnm.Print_Area" localSheetId="1">'Kanalizacja Biały Potok'!$A$2:$G$22</definedName>
    <definedName name="_xlnm.Print_Area" localSheetId="0">'warunki ogólne'!$A$1:$G$9</definedName>
  </definedName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5" i="2" l="1"/>
  <c r="G7" i="1"/>
</calcChain>
</file>

<file path=xl/sharedStrings.xml><?xml version="1.0" encoding="utf-8"?>
<sst xmlns="http://schemas.openxmlformats.org/spreadsheetml/2006/main" count="96" uniqueCount="74">
  <si>
    <t>Lp.</t>
  </si>
  <si>
    <t>Kod poz.    przedm.</t>
  </si>
  <si>
    <t>Wyszczególnienie Elementów Rozliczeniowych</t>
  </si>
  <si>
    <t>Jednostka</t>
  </si>
  <si>
    <t>Cena</t>
  </si>
  <si>
    <t>Wartość (PLN)</t>
  </si>
  <si>
    <t>Nazwa</t>
  </si>
  <si>
    <t>Ilość</t>
  </si>
  <si>
    <t>Jedn. (PLN)</t>
  </si>
  <si>
    <t>1.</t>
  </si>
  <si>
    <t>2.</t>
  </si>
  <si>
    <t>3.</t>
  </si>
  <si>
    <t>4.</t>
  </si>
  <si>
    <t>5.</t>
  </si>
  <si>
    <t>6.</t>
  </si>
  <si>
    <t>7.</t>
  </si>
  <si>
    <t>A1</t>
  </si>
  <si>
    <t xml:space="preserve">Dokumentacja do opracowania przez Wykonawcę:             
- uzgodnienie przebiegu tras przed rozpoczęciem Robót      
- geodezyjna,                                                                  
- powykonawcza,                                                             
- organizacja ruchu drogowego,                                         
- pozostałe wymagane projekty  i opracowania                                                             </t>
  </si>
  <si>
    <t xml:space="preserve">ryczałt </t>
  </si>
  <si>
    <t>A2</t>
  </si>
  <si>
    <t xml:space="preserve">Koszty związane z zajęciem pasa drogowego oraz umieszczeniem obcych urządzeń w pasie drogowym na czas prowadzenia Robót </t>
  </si>
  <si>
    <t>A3</t>
  </si>
  <si>
    <t>Koszty związane z objazdami i organizacją ruchu, dostarczenie i zainstalowanie urządzeń zabezpieczających (zapory, światła ostrzegawcze, sygnały, znaki, itp.)</t>
  </si>
  <si>
    <t>Razem WARUNKI OGÓLNE</t>
  </si>
  <si>
    <t xml:space="preserve">przenieść do zbiorczego zestawienia kosztów </t>
  </si>
  <si>
    <t>Kod poz. przedm.</t>
  </si>
  <si>
    <t>1</t>
  </si>
  <si>
    <t>B1</t>
  </si>
  <si>
    <t xml:space="preserve">Wykonanie pomiarów i inwentaryzacji powykonawczej przy budowie rurociągu kanalizacji sanitarnej grawitacyjnej </t>
  </si>
  <si>
    <t>m</t>
  </si>
  <si>
    <t>B2</t>
  </si>
  <si>
    <t>Wykonanie sieci kanalizacji sanitarnej z rur PVC-SN8 litych o Ø 200 wraz z oznakowaniem taśmą magnetyczną (Wykonanie wykopów, wykonanie podsypki i obsypki, zasypanie wykopów)</t>
  </si>
  <si>
    <t>B3</t>
  </si>
  <si>
    <t>B4</t>
  </si>
  <si>
    <t>B6</t>
  </si>
  <si>
    <t>Wykonanie dostawy i montażu studzienek kanalizacyjnych betonowych łączonych na uszczelki Ø 1000 mm</t>
  </si>
  <si>
    <t>kpl.</t>
  </si>
  <si>
    <t>B9</t>
  </si>
  <si>
    <t>Wykonanie próby szczelności rurociągów o Ø 160 - Ø 200</t>
  </si>
  <si>
    <t>B10</t>
  </si>
  <si>
    <t>Wykonanie inspekcji kamerą TV wykonanej sieci kanalizacyjnej wraz z dokumentacją w formie elektronicznej-płyty CD i opisowej</t>
  </si>
  <si>
    <t>B11</t>
  </si>
  <si>
    <r>
      <rPr>
        <sz val="10"/>
        <rFont val="Arial"/>
        <family val="2"/>
        <charset val="238"/>
      </rPr>
      <t>m</t>
    </r>
    <r>
      <rPr>
        <vertAlign val="superscript"/>
        <sz val="10"/>
        <rFont val="Arial"/>
        <family val="2"/>
        <charset val="238"/>
      </rPr>
      <t>2</t>
    </r>
  </si>
  <si>
    <t>B12</t>
  </si>
  <si>
    <t>B13</t>
  </si>
  <si>
    <t>B14</t>
  </si>
  <si>
    <t>Odtworzenie nawierzchni  gruntowych w obrębie prywatnych posesji po zakończeniu robót kanalizacyjnych</t>
  </si>
  <si>
    <t>ryczałt</t>
  </si>
  <si>
    <t>ZBIORCZE ZESTAWIENIE</t>
  </si>
  <si>
    <t>Część</t>
  </si>
  <si>
    <t>Opis</t>
  </si>
  <si>
    <t>Wartość w PLN</t>
  </si>
  <si>
    <t>A</t>
  </si>
  <si>
    <t>Warunki Ogólne</t>
  </si>
  <si>
    <t>B</t>
  </si>
  <si>
    <t xml:space="preserve">Razem </t>
  </si>
  <si>
    <t>Wartośc bez VAT</t>
  </si>
  <si>
    <t xml:space="preserve"> Wartośc VAT</t>
  </si>
  <si>
    <t>Wartośc z VAT</t>
  </si>
  <si>
    <t xml:space="preserve">Wykonanie warstwy wiążącej nawierzchni z mieszanki mineralno-bitumicznej gr. 6 cm </t>
  </si>
  <si>
    <t>Wykonanie badania zagęszczenia gruntu przed przystąpieniem do robót związanych z odtworzeniem nawierzchni</t>
  </si>
  <si>
    <t xml:space="preserve">Wykonanie warstwy ścieralnej nawierzchni z mieszanki mineralno-bitumicznej gr. 6 cm </t>
  </si>
  <si>
    <t>Demontaż rur kamionkowych Ø 200 mm</t>
  </si>
  <si>
    <t>Demontaż studni betonowych Ø 1000 mm</t>
  </si>
  <si>
    <t>szt.</t>
  </si>
  <si>
    <t>Wykonanie podbudowy: warstwa dolna (gr. 40 cm, frakcja 30 - 60 mm) z kruszywa łamanego stabilizowanego mechanicznie, warstwa górna (gr. 20 cm, frakcja 16 - 30 mm) z klińca kamiennego stabilizowanego mechanicznie</t>
  </si>
  <si>
    <t>Remont kanalizacji sanitarnej w miejscowości Krościenko ul. Biały Potok</t>
  </si>
  <si>
    <t>Razem Kanalizacja ul. Biały Potok</t>
  </si>
  <si>
    <t>Kanalizacja ul. Biały Potok</t>
  </si>
  <si>
    <t>Wykonanie frezowania  istniejącej nawierzchni z mieszanki mineralno-bitumicznej na gł. 6 cm</t>
  </si>
  <si>
    <t>Mechaniczna rozbiórka nawierzchni z mas mineralno-bitumicznych gr. 6 cm z odwozem destruktu</t>
  </si>
  <si>
    <t>B5</t>
  </si>
  <si>
    <t>B7</t>
  </si>
  <si>
    <t>B8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</si>
</sst>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  <fill>
      <patternFill patternType="solid">
        <fgColor rgb="FFC0C0C0"/>
        <bgColor rgb="FFDDDDDD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/>
      <diagonal/>
    </border>
  </borders>
  <cellStyleXfs count="2">
    <xf numFmtId="0" fontId="0" fillId="0" borderId="0"/>
    <xf numFmtId="0" fontId="1" fillId="2" borderId="0" applyBorder="0" applyProtection="0"/>
  </cellStyleXfs>
  <cellXfs count="67">
    <xf numFmtId="0" fontId="0" fillId="0" borderId="0" xfId="0"/>
    <xf numFmtId="0" fontId="0" fillId="0" borderId="0" xfId="0" applyFont="1"/>
    <xf numFmtId="0" fontId="2" fillId="3" borderId="2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horizontal="left" vertical="top" wrapText="1"/>
    </xf>
    <xf numFmtId="0" fontId="0" fillId="4" borderId="4" xfId="0" applyFont="1" applyFill="1" applyBorder="1" applyAlignment="1">
      <alignment horizontal="center" vertical="center" wrapText="1"/>
    </xf>
    <xf numFmtId="4" fontId="0" fillId="4" borderId="6" xfId="0" applyNumberFormat="1" applyFont="1" applyFill="1" applyBorder="1" applyAlignment="1">
      <alignment horizontal="right" vertical="center" wrapText="1"/>
    </xf>
    <xf numFmtId="0" fontId="0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left" vertical="top" wrapText="1"/>
    </xf>
    <xf numFmtId="4" fontId="2" fillId="0" borderId="9" xfId="0" applyNumberFormat="1" applyFont="1" applyBorder="1" applyAlignment="1"/>
    <xf numFmtId="0" fontId="4" fillId="0" borderId="11" xfId="0" applyFont="1" applyBorder="1" applyAlignment="1"/>
    <xf numFmtId="2" fontId="0" fillId="0" borderId="0" xfId="0" applyNumberFormat="1"/>
    <xf numFmtId="2" fontId="2" fillId="3" borderId="5" xfId="0" applyNumberFormat="1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0" fillId="0" borderId="14" xfId="0" applyFont="1" applyBorder="1"/>
    <xf numFmtId="0" fontId="0" fillId="4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" fontId="0" fillId="0" borderId="0" xfId="0" applyNumberFormat="1" applyFont="1"/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4" fontId="2" fillId="0" borderId="15" xfId="0" applyNumberFormat="1" applyFon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/>
    </xf>
    <xf numFmtId="0" fontId="0" fillId="4" borderId="19" xfId="0" applyFont="1" applyFill="1" applyBorder="1" applyAlignment="1">
      <alignment horizontal="left" vertical="center" wrapText="1"/>
    </xf>
    <xf numFmtId="4" fontId="0" fillId="0" borderId="19" xfId="0" applyNumberFormat="1" applyFont="1" applyBorder="1"/>
    <xf numFmtId="0" fontId="0" fillId="0" borderId="19" xfId="0" applyFont="1" applyBorder="1" applyAlignment="1">
      <alignment horizontal="center" vertical="center"/>
    </xf>
    <xf numFmtId="0" fontId="0" fillId="4" borderId="20" xfId="0" applyFont="1" applyFill="1" applyBorder="1" applyAlignment="1">
      <alignment horizontal="left" vertical="center" wrapText="1"/>
    </xf>
    <xf numFmtId="4" fontId="9" fillId="0" borderId="16" xfId="0" applyNumberFormat="1" applyFont="1" applyBorder="1"/>
    <xf numFmtId="4" fontId="8" fillId="0" borderId="12" xfId="0" applyNumberFormat="1" applyFont="1" applyBorder="1"/>
    <xf numFmtId="4" fontId="9" fillId="0" borderId="12" xfId="0" applyNumberFormat="1" applyFont="1" applyBorder="1"/>
    <xf numFmtId="0" fontId="0" fillId="0" borderId="0" xfId="0" applyFont="1" applyBorder="1"/>
    <xf numFmtId="0" fontId="10" fillId="0" borderId="0" xfId="0" applyFont="1" applyBorder="1"/>
    <xf numFmtId="0" fontId="0" fillId="5" borderId="0" xfId="0" applyFont="1" applyFill="1" applyAlignment="1">
      <alignment horizontal="center" vertical="center"/>
    </xf>
    <xf numFmtId="0" fontId="0" fillId="5" borderId="0" xfId="0" applyFont="1" applyFill="1" applyBorder="1"/>
    <xf numFmtId="0" fontId="0" fillId="0" borderId="21" xfId="0" applyFont="1" applyFill="1" applyBorder="1" applyAlignment="1">
      <alignment vertical="center" wrapText="1"/>
    </xf>
    <xf numFmtId="4" fontId="0" fillId="0" borderId="22" xfId="0" applyNumberFormat="1" applyFont="1" applyBorder="1" applyAlignment="1">
      <alignment horizontal="right" vertical="center"/>
    </xf>
    <xf numFmtId="4" fontId="0" fillId="4" borderId="22" xfId="0" applyNumberFormat="1" applyFont="1" applyFill="1" applyBorder="1" applyAlignment="1">
      <alignment horizontal="right" vertical="center"/>
    </xf>
    <xf numFmtId="0" fontId="0" fillId="0" borderId="24" xfId="0" applyFont="1" applyBorder="1"/>
    <xf numFmtId="0" fontId="0" fillId="0" borderId="21" xfId="0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vertical="top" wrapText="1"/>
    </xf>
    <xf numFmtId="0" fontId="0" fillId="0" borderId="21" xfId="0" applyFont="1" applyBorder="1" applyAlignment="1">
      <alignment horizontal="center" vertical="center"/>
    </xf>
    <xf numFmtId="0" fontId="0" fillId="4" borderId="21" xfId="0" applyFont="1" applyFill="1" applyBorder="1" applyAlignment="1">
      <alignment horizontal="left" vertical="top" wrapText="1"/>
    </xf>
    <xf numFmtId="0" fontId="0" fillId="4" borderId="21" xfId="0" applyFont="1" applyFill="1" applyBorder="1" applyAlignment="1">
      <alignment horizontal="center" vertical="center" wrapText="1"/>
    </xf>
    <xf numFmtId="4" fontId="0" fillId="4" borderId="21" xfId="0" applyNumberFormat="1" applyFont="1" applyFill="1" applyBorder="1" applyAlignment="1">
      <alignment horizontal="right" vertical="center" wrapText="1"/>
    </xf>
    <xf numFmtId="0" fontId="0" fillId="6" borderId="21" xfId="0" applyFont="1" applyFill="1" applyBorder="1" applyAlignment="1">
      <alignment vertical="top" wrapText="1"/>
    </xf>
    <xf numFmtId="0" fontId="0" fillId="6" borderId="21" xfId="0" applyFont="1" applyFill="1" applyBorder="1" applyAlignment="1">
      <alignment horizontal="center" vertical="center" wrapText="1"/>
    </xf>
    <xf numFmtId="4" fontId="0" fillId="6" borderId="21" xfId="0" applyNumberFormat="1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3" fillId="0" borderId="25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8" fillId="0" borderId="12" xfId="0" applyFont="1" applyBorder="1" applyAlignment="1">
      <alignment horizontal="right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9"/>
  <sheetViews>
    <sheetView tabSelected="1" zoomScaleNormal="100" workbookViewId="0">
      <selection activeCell="C15" sqref="C15"/>
    </sheetView>
  </sheetViews>
  <sheetFormatPr defaultRowHeight="12.75" x14ac:dyDescent="0.2"/>
  <cols>
    <col min="1" max="1" width="5.7109375" style="1" customWidth="1"/>
    <col min="2" max="2" width="11.140625" style="1" customWidth="1"/>
    <col min="3" max="3" width="49.85546875" style="1" customWidth="1"/>
    <col min="4" max="5" width="9.140625" style="1" customWidth="1"/>
    <col min="6" max="6" width="11.28515625" style="1" customWidth="1"/>
    <col min="7" max="7" width="11.85546875" style="1" customWidth="1"/>
    <col min="8" max="1025" width="9.140625" style="1" customWidth="1"/>
  </cols>
  <sheetData>
    <row r="1" spans="1:7" ht="13.5" customHeight="1" x14ac:dyDescent="0.2">
      <c r="A1" s="56" t="s">
        <v>0</v>
      </c>
      <c r="B1" s="57" t="s">
        <v>1</v>
      </c>
      <c r="C1" s="58" t="s">
        <v>2</v>
      </c>
      <c r="D1" s="58" t="s">
        <v>3</v>
      </c>
      <c r="E1" s="58"/>
      <c r="F1" s="2" t="s">
        <v>4</v>
      </c>
      <c r="G1" s="53" t="s">
        <v>5</v>
      </c>
    </row>
    <row r="2" spans="1:7" ht="25.5" x14ac:dyDescent="0.2">
      <c r="A2" s="56"/>
      <c r="B2" s="57"/>
      <c r="C2" s="57"/>
      <c r="D2" s="3" t="s">
        <v>6</v>
      </c>
      <c r="E2" s="3" t="s">
        <v>7</v>
      </c>
      <c r="F2" s="4" t="s">
        <v>8</v>
      </c>
      <c r="G2" s="53"/>
    </row>
    <row r="3" spans="1:7" ht="12.75" customHeight="1" x14ac:dyDescent="0.2">
      <c r="A3" s="5" t="s">
        <v>9</v>
      </c>
      <c r="B3" s="3" t="s">
        <v>10</v>
      </c>
      <c r="C3" s="5" t="s">
        <v>11</v>
      </c>
      <c r="D3" s="3" t="s">
        <v>12</v>
      </c>
      <c r="E3" s="5" t="s">
        <v>13</v>
      </c>
      <c r="F3" s="3" t="s">
        <v>14</v>
      </c>
      <c r="G3" s="5" t="s">
        <v>15</v>
      </c>
    </row>
    <row r="4" spans="1:7" ht="85.15" customHeight="1" x14ac:dyDescent="0.2">
      <c r="A4" s="6">
        <v>1</v>
      </c>
      <c r="B4" s="7" t="s">
        <v>16</v>
      </c>
      <c r="C4" s="8" t="s">
        <v>17</v>
      </c>
      <c r="D4" s="9" t="s">
        <v>18</v>
      </c>
      <c r="E4" s="10">
        <v>1</v>
      </c>
      <c r="F4" s="10"/>
      <c r="G4" s="10"/>
    </row>
    <row r="5" spans="1:7" ht="38.25" x14ac:dyDescent="0.2">
      <c r="A5" s="6">
        <v>2</v>
      </c>
      <c r="B5" s="7" t="s">
        <v>19</v>
      </c>
      <c r="C5" s="8" t="s">
        <v>20</v>
      </c>
      <c r="D5" s="9" t="s">
        <v>18</v>
      </c>
      <c r="E5" s="10">
        <v>1</v>
      </c>
      <c r="F5" s="10"/>
      <c r="G5" s="10"/>
    </row>
    <row r="6" spans="1:7" ht="51" x14ac:dyDescent="0.2">
      <c r="A6" s="6">
        <v>3</v>
      </c>
      <c r="B6" s="11" t="s">
        <v>21</v>
      </c>
      <c r="C6" s="12" t="s">
        <v>22</v>
      </c>
      <c r="D6" s="9" t="s">
        <v>18</v>
      </c>
      <c r="E6" s="10">
        <v>1</v>
      </c>
      <c r="F6" s="10"/>
      <c r="G6" s="10"/>
    </row>
    <row r="7" spans="1:7" x14ac:dyDescent="0.2">
      <c r="A7" s="54" t="s">
        <v>23</v>
      </c>
      <c r="B7" s="54"/>
      <c r="C7" s="54"/>
      <c r="D7" s="54"/>
      <c r="E7" s="54"/>
      <c r="F7" s="54"/>
      <c r="G7" s="13">
        <f>SUM(G4:G6)</f>
        <v>0</v>
      </c>
    </row>
    <row r="8" spans="1:7" ht="12.75" customHeight="1" x14ac:dyDescent="0.2">
      <c r="A8" s="55" t="s">
        <v>24</v>
      </c>
      <c r="B8" s="55"/>
      <c r="C8" s="55"/>
      <c r="D8" s="55"/>
      <c r="E8" s="55"/>
      <c r="F8" s="55"/>
      <c r="G8" s="14"/>
    </row>
    <row r="9" spans="1:7" ht="13.5" customHeight="1" x14ac:dyDescent="0.2">
      <c r="A9" s="55"/>
      <c r="B9" s="55"/>
      <c r="C9" s="55"/>
      <c r="D9" s="55"/>
      <c r="E9" s="55"/>
      <c r="F9" s="55"/>
      <c r="G9" s="14"/>
    </row>
  </sheetData>
  <mergeCells count="8">
    <mergeCell ref="G1:G2"/>
    <mergeCell ref="A7:F7"/>
    <mergeCell ref="A8:F8"/>
    <mergeCell ref="A9:F9"/>
    <mergeCell ref="A1:A2"/>
    <mergeCell ref="B1:B2"/>
    <mergeCell ref="C1:C2"/>
    <mergeCell ref="D1:E1"/>
  </mergeCells>
  <pageMargins left="0.7" right="0.7" top="0.75" bottom="0.75" header="0.51180555555555496" footer="0.51180555555555496"/>
  <pageSetup paperSize="9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22"/>
  <sheetViews>
    <sheetView topLeftCell="A2" zoomScaleNormal="100" workbookViewId="0">
      <selection activeCell="A21" sqref="A21:F21"/>
    </sheetView>
  </sheetViews>
  <sheetFormatPr defaultRowHeight="12.75" x14ac:dyDescent="0.2"/>
  <cols>
    <col min="1" max="1" width="6.140625" style="15" customWidth="1"/>
    <col min="2" max="2" width="12.42578125" style="1" customWidth="1"/>
    <col min="3" max="3" width="49.85546875" customWidth="1"/>
    <col min="4" max="4" width="8.7109375" customWidth="1"/>
    <col min="5" max="5" width="9.140625" style="1" customWidth="1"/>
    <col min="6" max="6" width="14.5703125" customWidth="1"/>
    <col min="7" max="7" width="13.85546875" customWidth="1"/>
    <col min="8" max="10" width="8.7109375" customWidth="1"/>
    <col min="11" max="12" width="12.28515625" customWidth="1"/>
    <col min="13" max="1025" width="8.7109375" customWidth="1"/>
  </cols>
  <sheetData>
    <row r="1" spans="1:12" ht="15" hidden="1" x14ac:dyDescent="0.2">
      <c r="A1" s="63"/>
      <c r="B1" s="63"/>
      <c r="C1" s="63"/>
      <c r="D1" s="63"/>
      <c r="E1" s="63"/>
    </row>
    <row r="2" spans="1:12" s="1" customFormat="1" ht="13.5" customHeight="1" x14ac:dyDescent="0.2">
      <c r="A2" s="64" t="s">
        <v>0</v>
      </c>
      <c r="B2" s="57" t="s">
        <v>25</v>
      </c>
      <c r="C2" s="58" t="s">
        <v>2</v>
      </c>
      <c r="D2" s="58" t="s">
        <v>3</v>
      </c>
      <c r="E2" s="58"/>
      <c r="F2" s="2" t="s">
        <v>4</v>
      </c>
      <c r="G2" s="53" t="s">
        <v>5</v>
      </c>
    </row>
    <row r="3" spans="1:12" s="1" customFormat="1" ht="21.75" customHeight="1" x14ac:dyDescent="0.2">
      <c r="A3" s="64"/>
      <c r="B3" s="57"/>
      <c r="C3" s="58"/>
      <c r="D3" s="3" t="s">
        <v>6</v>
      </c>
      <c r="E3" s="3" t="s">
        <v>7</v>
      </c>
      <c r="F3" s="4" t="s">
        <v>8</v>
      </c>
      <c r="G3" s="53"/>
    </row>
    <row r="4" spans="1:12" s="1" customFormat="1" x14ac:dyDescent="0.2">
      <c r="A4" s="16" t="s">
        <v>26</v>
      </c>
      <c r="B4" s="3">
        <v>2</v>
      </c>
      <c r="C4" s="3">
        <v>3</v>
      </c>
      <c r="D4" s="3">
        <v>4</v>
      </c>
      <c r="E4" s="3">
        <v>5</v>
      </c>
      <c r="F4" s="3" t="s">
        <v>14</v>
      </c>
      <c r="G4" s="17" t="s">
        <v>15</v>
      </c>
    </row>
    <row r="5" spans="1:12" s="1" customFormat="1" ht="12.75" customHeight="1" x14ac:dyDescent="0.2">
      <c r="A5" s="59" t="s">
        <v>66</v>
      </c>
      <c r="B5" s="59"/>
      <c r="C5" s="59"/>
      <c r="D5" s="59"/>
      <c r="E5" s="59"/>
      <c r="F5" s="40"/>
      <c r="G5" s="18"/>
    </row>
    <row r="6" spans="1:12" s="1" customFormat="1" ht="32.85" customHeight="1" x14ac:dyDescent="0.2">
      <c r="A6" s="41">
        <v>1</v>
      </c>
      <c r="B6" s="42" t="s">
        <v>27</v>
      </c>
      <c r="C6" s="43" t="s">
        <v>28</v>
      </c>
      <c r="D6" s="42" t="s">
        <v>29</v>
      </c>
      <c r="E6" s="44">
        <v>660</v>
      </c>
      <c r="F6" s="44"/>
      <c r="G6" s="38"/>
    </row>
    <row r="7" spans="1:12" s="1" customFormat="1" ht="24" customHeight="1" x14ac:dyDescent="0.2">
      <c r="A7" s="41">
        <v>2</v>
      </c>
      <c r="B7" s="42" t="s">
        <v>30</v>
      </c>
      <c r="C7" s="37" t="s">
        <v>62</v>
      </c>
      <c r="D7" s="42" t="s">
        <v>29</v>
      </c>
      <c r="E7" s="44">
        <v>660</v>
      </c>
      <c r="F7" s="44"/>
      <c r="G7" s="38"/>
    </row>
    <row r="8" spans="1:12" s="1" customFormat="1" ht="24" customHeight="1" x14ac:dyDescent="0.2">
      <c r="A8" s="41">
        <v>3</v>
      </c>
      <c r="B8" s="42" t="s">
        <v>32</v>
      </c>
      <c r="C8" s="37" t="s">
        <v>63</v>
      </c>
      <c r="D8" s="42" t="s">
        <v>64</v>
      </c>
      <c r="E8" s="44">
        <v>22</v>
      </c>
      <c r="F8" s="44"/>
      <c r="G8" s="38"/>
    </row>
    <row r="9" spans="1:12" s="1" customFormat="1" ht="51" x14ac:dyDescent="0.2">
      <c r="A9" s="41">
        <v>4</v>
      </c>
      <c r="B9" s="42" t="s">
        <v>33</v>
      </c>
      <c r="C9" s="45" t="s">
        <v>31</v>
      </c>
      <c r="D9" s="46" t="s">
        <v>29</v>
      </c>
      <c r="E9" s="44">
        <v>660</v>
      </c>
      <c r="F9" s="44"/>
      <c r="G9" s="38"/>
    </row>
    <row r="10" spans="1:12" s="1" customFormat="1" ht="28.35" customHeight="1" x14ac:dyDescent="0.2">
      <c r="A10" s="41">
        <v>5</v>
      </c>
      <c r="B10" s="42" t="s">
        <v>71</v>
      </c>
      <c r="C10" s="45" t="s">
        <v>35</v>
      </c>
      <c r="D10" s="46" t="s">
        <v>36</v>
      </c>
      <c r="E10" s="44">
        <v>22</v>
      </c>
      <c r="F10" s="44"/>
      <c r="G10" s="38"/>
    </row>
    <row r="11" spans="1:12" s="1" customFormat="1" ht="19.5" customHeight="1" x14ac:dyDescent="0.2">
      <c r="A11" s="41">
        <v>6</v>
      </c>
      <c r="B11" s="42" t="s">
        <v>34</v>
      </c>
      <c r="C11" s="45" t="s">
        <v>38</v>
      </c>
      <c r="D11" s="46" t="s">
        <v>29</v>
      </c>
      <c r="E11" s="44">
        <v>660</v>
      </c>
      <c r="F11" s="44"/>
      <c r="G11" s="38"/>
    </row>
    <row r="12" spans="1:12" s="1" customFormat="1" ht="38.25" x14ac:dyDescent="0.2">
      <c r="A12" s="41">
        <v>7</v>
      </c>
      <c r="B12" s="42" t="s">
        <v>72</v>
      </c>
      <c r="C12" s="45" t="s">
        <v>40</v>
      </c>
      <c r="D12" s="46" t="s">
        <v>29</v>
      </c>
      <c r="E12" s="44">
        <v>660</v>
      </c>
      <c r="F12" s="44"/>
      <c r="G12" s="38"/>
      <c r="K12" s="19"/>
    </row>
    <row r="13" spans="1:12" s="1" customFormat="1" ht="25.5" x14ac:dyDescent="0.2">
      <c r="A13" s="41">
        <v>8</v>
      </c>
      <c r="B13" s="42" t="s">
        <v>73</v>
      </c>
      <c r="C13" s="50" t="s">
        <v>70</v>
      </c>
      <c r="D13" s="51" t="s">
        <v>42</v>
      </c>
      <c r="E13" s="52">
        <v>1200</v>
      </c>
      <c r="F13" s="52"/>
      <c r="G13" s="38"/>
      <c r="K13" s="19"/>
      <c r="L13" s="20"/>
    </row>
    <row r="14" spans="1:12" s="1" customFormat="1" ht="25.5" x14ac:dyDescent="0.2">
      <c r="A14" s="41">
        <v>9</v>
      </c>
      <c r="B14" s="42" t="s">
        <v>37</v>
      </c>
      <c r="C14" s="50" t="s">
        <v>69</v>
      </c>
      <c r="D14" s="51" t="s">
        <v>42</v>
      </c>
      <c r="E14" s="52">
        <v>1200</v>
      </c>
      <c r="F14" s="52"/>
      <c r="G14" s="38"/>
    </row>
    <row r="15" spans="1:12" s="1" customFormat="1" ht="51" x14ac:dyDescent="0.2">
      <c r="A15" s="41">
        <v>10</v>
      </c>
      <c r="B15" s="42" t="s">
        <v>39</v>
      </c>
      <c r="C15" s="47" t="s">
        <v>65</v>
      </c>
      <c r="D15" s="48" t="s">
        <v>42</v>
      </c>
      <c r="E15" s="49">
        <f>E13</f>
        <v>1200</v>
      </c>
      <c r="F15" s="49"/>
      <c r="G15" s="39"/>
    </row>
    <row r="16" spans="1:12" s="1" customFormat="1" ht="38.25" x14ac:dyDescent="0.2">
      <c r="A16" s="41">
        <v>11</v>
      </c>
      <c r="B16" s="42" t="s">
        <v>41</v>
      </c>
      <c r="C16" s="47" t="s">
        <v>60</v>
      </c>
      <c r="D16" s="48" t="s">
        <v>47</v>
      </c>
      <c r="E16" s="49">
        <v>1</v>
      </c>
      <c r="F16" s="49"/>
      <c r="G16" s="39"/>
    </row>
    <row r="17" spans="1:7" s="1" customFormat="1" ht="25.5" x14ac:dyDescent="0.2">
      <c r="A17" s="41">
        <v>12</v>
      </c>
      <c r="B17" s="42" t="s">
        <v>43</v>
      </c>
      <c r="C17" s="43" t="s">
        <v>59</v>
      </c>
      <c r="D17" s="42" t="s">
        <v>42</v>
      </c>
      <c r="E17" s="44">
        <v>1200</v>
      </c>
      <c r="F17" s="44"/>
      <c r="G17" s="38"/>
    </row>
    <row r="18" spans="1:7" s="1" customFormat="1" ht="25.5" x14ac:dyDescent="0.2">
      <c r="A18" s="41">
        <v>13</v>
      </c>
      <c r="B18" s="42" t="s">
        <v>44</v>
      </c>
      <c r="C18" s="43" t="s">
        <v>61</v>
      </c>
      <c r="D18" s="42" t="s">
        <v>42</v>
      </c>
      <c r="E18" s="44">
        <v>2400</v>
      </c>
      <c r="F18" s="44"/>
      <c r="G18" s="38"/>
    </row>
    <row r="19" spans="1:7" s="1" customFormat="1" ht="28.35" customHeight="1" x14ac:dyDescent="0.2">
      <c r="A19" s="41">
        <v>14</v>
      </c>
      <c r="B19" s="42" t="s">
        <v>45</v>
      </c>
      <c r="C19" s="45" t="s">
        <v>46</v>
      </c>
      <c r="D19" s="42" t="s">
        <v>47</v>
      </c>
      <c r="E19" s="44">
        <v>1</v>
      </c>
      <c r="F19" s="44"/>
      <c r="G19" s="38"/>
    </row>
    <row r="20" spans="1:7" s="1" customFormat="1" x14ac:dyDescent="0.2">
      <c r="A20" s="60" t="s">
        <v>67</v>
      </c>
      <c r="B20" s="60"/>
      <c r="C20" s="60"/>
      <c r="D20" s="60"/>
      <c r="E20" s="60"/>
      <c r="F20" s="60"/>
      <c r="G20" s="13"/>
    </row>
    <row r="21" spans="1:7" ht="14.25" x14ac:dyDescent="0.2">
      <c r="A21" s="61" t="s">
        <v>24</v>
      </c>
      <c r="B21" s="61"/>
      <c r="C21" s="61"/>
      <c r="D21" s="61"/>
      <c r="E21" s="61"/>
      <c r="F21" s="61"/>
      <c r="G21" s="14"/>
    </row>
    <row r="22" spans="1:7" ht="14.25" x14ac:dyDescent="0.2">
      <c r="A22" s="62"/>
      <c r="B22" s="62"/>
      <c r="C22" s="62"/>
      <c r="D22" s="62"/>
      <c r="E22" s="62"/>
      <c r="F22" s="62"/>
      <c r="G22" s="14"/>
    </row>
  </sheetData>
  <mergeCells count="10">
    <mergeCell ref="A1:E1"/>
    <mergeCell ref="A2:A3"/>
    <mergeCell ref="B2:B3"/>
    <mergeCell ref="C2:C3"/>
    <mergeCell ref="D2:E2"/>
    <mergeCell ref="G2:G3"/>
    <mergeCell ref="A5:E5"/>
    <mergeCell ref="A20:F20"/>
    <mergeCell ref="A21:F21"/>
    <mergeCell ref="A22:F22"/>
  </mergeCells>
  <printOptions horizontalCentered="1"/>
  <pageMargins left="0.7" right="0.7" top="0.3" bottom="0.3" header="0.51180555555555496" footer="0.51180555555555496"/>
  <pageSetup paperSize="9" scale="77" firstPageNumber="0" orientation="portrait" horizontalDpi="300" verticalDpi="300" r:id="rId1"/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12"/>
  <sheetViews>
    <sheetView zoomScaleNormal="100" workbookViewId="0">
      <selection activeCell="B15" sqref="B15"/>
    </sheetView>
  </sheetViews>
  <sheetFormatPr defaultRowHeight="12.75" x14ac:dyDescent="0.2"/>
  <cols>
    <col min="1" max="1" width="11.7109375" style="1" customWidth="1"/>
    <col min="2" max="2" width="72.42578125" style="1" customWidth="1"/>
    <col min="3" max="3" width="30.7109375" style="21" customWidth="1"/>
    <col min="4" max="4" width="14.7109375" style="1" customWidth="1"/>
    <col min="5" max="6" width="18" style="1" customWidth="1"/>
    <col min="7" max="1025" width="9.140625" style="1" customWidth="1"/>
  </cols>
  <sheetData>
    <row r="1" spans="1:6" ht="57.75" customHeight="1" x14ac:dyDescent="0.2">
      <c r="A1" s="65" t="s">
        <v>48</v>
      </c>
      <c r="B1" s="65"/>
      <c r="C1" s="65"/>
    </row>
    <row r="2" spans="1:6" ht="30.75" customHeight="1" x14ac:dyDescent="0.2">
      <c r="A2" s="22" t="s">
        <v>49</v>
      </c>
      <c r="B2" s="23" t="s">
        <v>50</v>
      </c>
      <c r="C2" s="24" t="s">
        <v>51</v>
      </c>
    </row>
    <row r="3" spans="1:6" ht="22.5" customHeight="1" x14ac:dyDescent="0.2">
      <c r="A3" s="25" t="s">
        <v>52</v>
      </c>
      <c r="B3" s="26" t="s">
        <v>53</v>
      </c>
      <c r="C3" s="27"/>
    </row>
    <row r="4" spans="1:6" ht="22.5" customHeight="1" x14ac:dyDescent="0.2">
      <c r="A4" s="28" t="s">
        <v>54</v>
      </c>
      <c r="B4" s="29" t="s">
        <v>68</v>
      </c>
      <c r="C4" s="27"/>
    </row>
    <row r="5" spans="1:6" ht="30" customHeight="1" x14ac:dyDescent="0.25">
      <c r="A5" s="66" t="s">
        <v>55</v>
      </c>
      <c r="B5" s="66"/>
      <c r="C5" s="30"/>
    </row>
    <row r="6" spans="1:6" ht="30" customHeight="1" x14ac:dyDescent="0.25">
      <c r="A6" s="66" t="s">
        <v>56</v>
      </c>
      <c r="B6" s="66"/>
      <c r="C6" s="31"/>
      <c r="F6" s="35"/>
    </row>
    <row r="7" spans="1:6" ht="30" customHeight="1" x14ac:dyDescent="0.25">
      <c r="A7" s="66" t="s">
        <v>57</v>
      </c>
      <c r="B7" s="66"/>
      <c r="C7" s="32"/>
    </row>
    <row r="8" spans="1:6" ht="30" customHeight="1" x14ac:dyDescent="0.25">
      <c r="A8" s="66" t="s">
        <v>58</v>
      </c>
      <c r="B8" s="66"/>
      <c r="C8" s="31"/>
    </row>
    <row r="9" spans="1:6" x14ac:dyDescent="0.2">
      <c r="A9" s="33"/>
      <c r="B9" s="33"/>
    </row>
    <row r="10" spans="1:6" ht="17.25" customHeight="1" x14ac:dyDescent="0.2">
      <c r="A10" s="34"/>
      <c r="B10" s="36"/>
    </row>
    <row r="11" spans="1:6" ht="20.25" customHeight="1" x14ac:dyDescent="0.2"/>
    <row r="12" spans="1:6" ht="12.75" hidden="1" customHeight="1" x14ac:dyDescent="0.2"/>
  </sheetData>
  <mergeCells count="5">
    <mergeCell ref="A1:C1"/>
    <mergeCell ref="A5:B5"/>
    <mergeCell ref="A6:B6"/>
    <mergeCell ref="A7:B7"/>
    <mergeCell ref="A8:B8"/>
  </mergeCells>
  <printOptions horizontalCentered="1"/>
  <pageMargins left="0.70833333333333304" right="0.59027777777777801" top="0.59027777777777801" bottom="0.59027777777777801" header="0.51180555555555496" footer="0.39374999999999999"/>
  <pageSetup paperSize="9" firstPageNumber="0" orientation="landscape" horizontalDpi="300" verticalDpi="300"/>
  <headerFooter>
    <oddHeader>&amp;LZałącznik 9 - Przedmiar POIS Języki</oddHeader>
    <oddFooter>&amp;L&amp;9Nazwa zamówienia: Budowa kanalizacji sanitarnej w ul. Języki w Szczawnicy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2</vt:i4>
      </vt:variant>
    </vt:vector>
  </HeadingPairs>
  <TitlesOfParts>
    <vt:vector size="5" baseType="lpstr">
      <vt:lpstr>warunki ogólne</vt:lpstr>
      <vt:lpstr>Kanalizacja Biały Potok</vt:lpstr>
      <vt:lpstr>ZBIORCZE</vt:lpstr>
      <vt:lpstr>'Kanalizacja Biały Potok'!Obszar_wydruku</vt:lpstr>
      <vt:lpstr>'warunki ogólne'!Obszar_wydruku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Grzegorz Żądło</dc:creator>
  <dc:description/>
  <cp:lastModifiedBy>Maciej Suchowian</cp:lastModifiedBy>
  <cp:revision>6</cp:revision>
  <cp:lastPrinted>2017-09-19T05:15:12Z</cp:lastPrinted>
  <dcterms:created xsi:type="dcterms:W3CDTF">2014-06-06T09:01:53Z</dcterms:created>
  <dcterms:modified xsi:type="dcterms:W3CDTF">2017-09-20T12:21:18Z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